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col\Downloads\"/>
    </mc:Choice>
  </mc:AlternateContent>
  <bookViews>
    <workbookView xWindow="0" yWindow="0" windowWidth="28800" windowHeight="12210" activeTab="1" xr2:uid="{00000000-000D-0000-FFFF-FFFF00000000}"/>
  </bookViews>
  <sheets>
    <sheet name="CLASSE" sheetId="1" r:id="rId1"/>
    <sheet name="CDS" sheetId="2" r:id="rId2"/>
    <sheet name="Foglio3" sheetId="3" r:id="rId3"/>
  </sheets>
  <definedNames>
    <definedName name="_xlnm.Print_Area" localSheetId="1">CDS!$A$1:$J$25</definedName>
  </definedNames>
  <calcPr calcId="171027"/>
</workbook>
</file>

<file path=xl/calcChain.xml><?xml version="1.0" encoding="utf-8"?>
<calcChain xmlns="http://schemas.openxmlformats.org/spreadsheetml/2006/main">
  <c r="B18" i="2" l="1"/>
  <c r="C17" i="2" s="1"/>
  <c r="C4" i="2" l="1"/>
  <c r="C8" i="2"/>
  <c r="C12" i="2"/>
  <c r="C5" i="2"/>
  <c r="D6" i="2" s="1"/>
  <c r="C13" i="2"/>
  <c r="C6" i="2"/>
  <c r="C10" i="2"/>
  <c r="C14" i="2"/>
  <c r="C9" i="2"/>
  <c r="C7" i="2"/>
  <c r="C11" i="2"/>
  <c r="C15" i="2"/>
  <c r="C16" i="2"/>
  <c r="D13" i="2"/>
  <c r="D4" i="2"/>
  <c r="D10" i="2"/>
  <c r="D14" i="2"/>
  <c r="E14" i="2" s="1"/>
  <c r="B18" i="1"/>
  <c r="C5" i="1" s="1"/>
  <c r="D15" i="2" l="1"/>
  <c r="D12" i="2"/>
  <c r="E12" i="2" s="1"/>
  <c r="D9" i="2"/>
  <c r="D11" i="2"/>
  <c r="D8" i="2"/>
  <c r="D5" i="2"/>
  <c r="E6" i="2" s="1"/>
  <c r="D7" i="2"/>
  <c r="E7" i="2" s="1"/>
  <c r="D17" i="2"/>
  <c r="C18" i="2"/>
  <c r="E5" i="2"/>
  <c r="E10" i="2"/>
  <c r="D16" i="2"/>
  <c r="E17" i="2" s="1"/>
  <c r="E15" i="2"/>
  <c r="E13" i="2"/>
  <c r="E11" i="2"/>
  <c r="E9" i="2"/>
  <c r="E8" i="2"/>
  <c r="C17" i="1"/>
  <c r="C4" i="1"/>
  <c r="D5" i="1" s="1"/>
  <c r="C14" i="1"/>
  <c r="C13" i="1"/>
  <c r="C9" i="1"/>
  <c r="C15" i="1"/>
  <c r="C11" i="1"/>
  <c r="C7" i="1"/>
  <c r="C6" i="1"/>
  <c r="C10" i="1"/>
  <c r="C16" i="1"/>
  <c r="C12" i="1"/>
  <c r="C8" i="1"/>
  <c r="E16" i="2" l="1"/>
  <c r="D6" i="1"/>
  <c r="D8" i="1"/>
  <c r="D11" i="1"/>
  <c r="D13" i="1"/>
  <c r="D10" i="1"/>
  <c r="E6" i="1"/>
  <c r="D4" i="1"/>
  <c r="E5" i="1" s="1"/>
  <c r="D9" i="1"/>
  <c r="E9" i="1" s="1"/>
  <c r="D15" i="1"/>
  <c r="C18" i="1"/>
  <c r="D16" i="1"/>
  <c r="D12" i="1"/>
  <c r="E12" i="1" s="1"/>
  <c r="D7" i="1"/>
  <c r="E7" i="1" s="1"/>
  <c r="D17" i="1"/>
  <c r="D14" i="1"/>
  <c r="E14" i="1" s="1"/>
  <c r="E10" i="1" l="1"/>
  <c r="E16" i="1"/>
  <c r="E13" i="1"/>
  <c r="E11" i="1"/>
  <c r="E17" i="1"/>
  <c r="E15" i="1"/>
  <c r="E8" i="1"/>
</calcChain>
</file>

<file path=xl/sharedStrings.xml><?xml version="1.0" encoding="utf-8"?>
<sst xmlns="http://schemas.openxmlformats.org/spreadsheetml/2006/main" count="38" uniqueCount="18">
  <si>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</si>
  <si>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</si>
  <si>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</si>
  <si>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</si>
  <si>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</si>
  <si>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</si>
  <si>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</si>
  <si>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</si>
  <si>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</si>
  <si>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</si>
  <si>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</si>
  <si>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</si>
  <si>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</si>
  <si>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</si>
  <si>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LM53CU</t>
  </si>
  <si>
    <t>INGEGNERIA EDILE ARCHITETTURA</t>
  </si>
  <si>
    <t>Observation period -</t>
  </si>
  <si>
    <t>01/11/2012 - 31/10/2017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</si>
</sst>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6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workbookViewId="0">
      <selection sqref="A1:XFD1048576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14</v>
      </c>
      <c r="B2" s="14" t="s">
        <v>15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2083</v>
      </c>
      <c r="C4" s="11">
        <f t="shared" ref="C4:C17" si="0">B4/B$18</f>
        <v>9.9251917853909563E-2</v>
      </c>
      <c r="D4" s="12">
        <f>SUM(C$4:C4)</f>
        <v>9.9251917853909563E-2</v>
      </c>
      <c r="E4" s="7" t="s">
        <v>3</v>
      </c>
      <c r="G4" s="3" t="s">
        <v>16</v>
      </c>
      <c r="I4" t="s">
        <v>17</v>
      </c>
    </row>
    <row r="5" spans="1:13" x14ac:dyDescent="0.25">
      <c r="A5" s="10">
        <v>30</v>
      </c>
      <c r="B5" s="17">
        <v>4872</v>
      </c>
      <c r="C5" s="11">
        <f t="shared" si="0"/>
        <v>0.23214370800972031</v>
      </c>
      <c r="D5" s="12">
        <f>SUM(C$4:C5)</f>
        <v>0.33139562586362986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/>
    </row>
    <row r="6" spans="1:13" x14ac:dyDescent="0.25">
      <c r="A6" s="10">
        <v>29</v>
      </c>
      <c r="B6" s="17">
        <v>1650</v>
      </c>
      <c r="C6" s="11">
        <f t="shared" si="0"/>
        <v>7.8620098156001336E-2</v>
      </c>
      <c r="D6" s="12">
        <f>SUM(C$4:C6)</f>
        <v>0.41001572401963121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3" x14ac:dyDescent="0.25">
      <c r="A7" s="10">
        <v>28</v>
      </c>
      <c r="B7" s="17">
        <v>3000</v>
      </c>
      <c r="C7" s="11">
        <f t="shared" si="0"/>
        <v>0.14294563301091151</v>
      </c>
      <c r="D7" s="12">
        <f>SUM(C$4:C7)</f>
        <v>0.55296135703054272</v>
      </c>
      <c r="E7" s="7" t="str">
        <f t="shared" si="1"/>
        <v>C</v>
      </c>
    </row>
    <row r="8" spans="1:13" x14ac:dyDescent="0.25">
      <c r="A8" s="10">
        <v>27</v>
      </c>
      <c r="B8" s="17">
        <v>2499</v>
      </c>
      <c r="C8" s="11">
        <f t="shared" si="0"/>
        <v>0.11907371229808929</v>
      </c>
      <c r="D8" s="12">
        <f>SUM(C$4:C8)</f>
        <v>0.672035069328632</v>
      </c>
      <c r="E8" s="7" t="str">
        <f t="shared" si="1"/>
        <v>C</v>
      </c>
    </row>
    <row r="9" spans="1:13" x14ac:dyDescent="0.25">
      <c r="A9" s="10">
        <v>26</v>
      </c>
      <c r="B9" s="17">
        <v>1772</v>
      </c>
      <c r="C9" s="11">
        <f t="shared" si="0"/>
        <v>8.4433220565111738E-2</v>
      </c>
      <c r="D9" s="12">
        <f>SUM(C$4:C9)</f>
        <v>0.75646828989374371</v>
      </c>
      <c r="E9" s="7" t="str">
        <f t="shared" si="1"/>
        <v>D</v>
      </c>
      <c r="H9" s="15"/>
      <c r="I9" s="15"/>
      <c r="J9" s="15"/>
      <c r="K9" s="15"/>
    </row>
    <row r="10" spans="1:13" x14ac:dyDescent="0.25">
      <c r="A10" s="10">
        <v>25</v>
      </c>
      <c r="B10" s="17">
        <v>1313</v>
      </c>
      <c r="C10" s="11">
        <f t="shared" si="0"/>
        <v>6.256253871444227E-2</v>
      </c>
      <c r="D10" s="12">
        <f>SUM(C$4:C10)</f>
        <v>0.81903082860818599</v>
      </c>
      <c r="E10" s="7" t="str">
        <f t="shared" si="1"/>
        <v>D</v>
      </c>
      <c r="G10" s="5"/>
      <c r="H10" s="15"/>
      <c r="I10" s="15"/>
      <c r="J10" s="15"/>
      <c r="K10" s="15"/>
      <c r="L10" s="15"/>
      <c r="M10" s="15"/>
    </row>
    <row r="11" spans="1:13" x14ac:dyDescent="0.25">
      <c r="A11" s="10">
        <v>24</v>
      </c>
      <c r="B11" s="17">
        <v>976</v>
      </c>
      <c r="C11" s="11">
        <f t="shared" si="0"/>
        <v>4.6504979272883211E-2</v>
      </c>
      <c r="D11" s="12">
        <f>SUM(C$4:C11)</f>
        <v>0.86553580788106921</v>
      </c>
      <c r="E11" s="7" t="str">
        <f t="shared" si="1"/>
        <v>D</v>
      </c>
      <c r="H11" s="16"/>
      <c r="I11" s="16"/>
      <c r="J11" s="16"/>
      <c r="K11" s="16"/>
      <c r="L11" s="16"/>
      <c r="M11" s="16"/>
    </row>
    <row r="12" spans="1:13" x14ac:dyDescent="0.25">
      <c r="A12" s="10">
        <v>23</v>
      </c>
      <c r="B12" s="17">
        <v>661</v>
      </c>
      <c r="C12" s="11">
        <f t="shared" si="0"/>
        <v>3.1495687806737505E-2</v>
      </c>
      <c r="D12" s="12">
        <f>SUM(C$4:C12)</f>
        <v>0.89703149568780671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542</v>
      </c>
      <c r="C13" s="11">
        <f t="shared" si="0"/>
        <v>2.5825511030638015E-2</v>
      </c>
      <c r="D13" s="12">
        <f>SUM(C$4:C13)</f>
        <v>0.92285700671844473</v>
      </c>
      <c r="E13" s="7" t="str">
        <f t="shared" si="1"/>
        <v>E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367</v>
      </c>
      <c r="C14" s="11">
        <f t="shared" si="0"/>
        <v>1.7487015771668175E-2</v>
      </c>
      <c r="D14" s="12">
        <f>SUM(C$4:C14)</f>
        <v>0.94034402249011295</v>
      </c>
      <c r="E14" s="7" t="str">
        <f t="shared" si="1"/>
        <v>E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481</v>
      </c>
      <c r="C15" s="11">
        <f t="shared" si="0"/>
        <v>2.2918949826082814E-2</v>
      </c>
      <c r="D15" s="12">
        <f>SUM(C$4:C15)</f>
        <v>0.96326297231619573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273</v>
      </c>
      <c r="C16" s="11">
        <f t="shared" si="0"/>
        <v>1.3008052603992949E-2</v>
      </c>
      <c r="D16" s="12">
        <f>SUM(C$4:C16)</f>
        <v>0.97627102492018869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498</v>
      </c>
      <c r="C17" s="11">
        <f t="shared" si="0"/>
        <v>2.3728975079811313E-2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20987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</row>
  </sheetData>
  <sortState ref="H11:M24">
    <sortCondition descending="1" ref="I11:I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5"/>
  <sheetViews>
    <sheetView tabSelected="1" workbookViewId="0">
      <selection sqref="A1:J25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14</v>
      </c>
      <c r="B2" s="14" t="s">
        <v>15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8">
        <v>489</v>
      </c>
      <c r="C4" s="11">
        <f t="shared" ref="C4:C17" si="0">B4/B$18</f>
        <v>6.7973311092577149E-2</v>
      </c>
      <c r="D4" s="12">
        <f>SUM(C$4:C4)</f>
        <v>6.7973311092577149E-2</v>
      </c>
      <c r="E4" s="7" t="s">
        <v>3</v>
      </c>
      <c r="G4" s="3" t="s">
        <v>16</v>
      </c>
      <c r="I4" s="19" t="s">
        <v>17</v>
      </c>
    </row>
    <row r="5" spans="1:13" x14ac:dyDescent="0.25">
      <c r="A5" s="10">
        <v>30</v>
      </c>
      <c r="B5" s="18">
        <v>1290</v>
      </c>
      <c r="C5" s="11">
        <f t="shared" si="0"/>
        <v>0.17931609674728941</v>
      </c>
      <c r="D5" s="12">
        <f>SUM(C$4:C5)</f>
        <v>0.24728940783986655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/>
    </row>
    <row r="6" spans="1:13" x14ac:dyDescent="0.25">
      <c r="A6" s="10">
        <v>29</v>
      </c>
      <c r="B6" s="18">
        <v>446</v>
      </c>
      <c r="C6" s="11">
        <f t="shared" si="0"/>
        <v>6.1996107867667502E-2</v>
      </c>
      <c r="D6" s="12">
        <f>SUM(C$4:C6)</f>
        <v>0.30928551570753404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8">
        <v>1040</v>
      </c>
      <c r="C7" s="11">
        <f t="shared" si="0"/>
        <v>0.14456491520711703</v>
      </c>
      <c r="D7" s="12">
        <f>SUM(C$4:C7)</f>
        <v>0.45385043091465105</v>
      </c>
      <c r="E7" s="7" t="str">
        <f t="shared" si="1"/>
        <v>C</v>
      </c>
    </row>
    <row r="8" spans="1:13" x14ac:dyDescent="0.25">
      <c r="A8" s="10">
        <v>27</v>
      </c>
      <c r="B8" s="18">
        <v>969</v>
      </c>
      <c r="C8" s="11">
        <f t="shared" si="0"/>
        <v>0.1346955796497081</v>
      </c>
      <c r="D8" s="12">
        <f>SUM(C$4:C8)</f>
        <v>0.58854601056435918</v>
      </c>
      <c r="E8" s="7" t="str">
        <f t="shared" si="1"/>
        <v>C</v>
      </c>
    </row>
    <row r="9" spans="1:13" x14ac:dyDescent="0.25">
      <c r="A9" s="10">
        <v>26</v>
      </c>
      <c r="B9" s="18">
        <v>716</v>
      </c>
      <c r="C9" s="11">
        <f t="shared" si="0"/>
        <v>9.9527383931053662E-2</v>
      </c>
      <c r="D9" s="12">
        <f>SUM(C$4:C9)</f>
        <v>0.68807339449541283</v>
      </c>
      <c r="E9" s="7" t="str">
        <f t="shared" si="1"/>
        <v>C</v>
      </c>
      <c r="H9" s="15"/>
      <c r="I9" s="15"/>
      <c r="J9" s="15"/>
      <c r="K9" s="15"/>
    </row>
    <row r="10" spans="1:13" x14ac:dyDescent="0.25">
      <c r="A10" s="10">
        <v>25</v>
      </c>
      <c r="B10" s="18">
        <v>569</v>
      </c>
      <c r="C10" s="11">
        <f t="shared" si="0"/>
        <v>7.9093689185432303E-2</v>
      </c>
      <c r="D10" s="12">
        <f>SUM(C$4:C10)</f>
        <v>0.76716708368084507</v>
      </c>
      <c r="E10" s="7" t="str">
        <f t="shared" si="1"/>
        <v>D</v>
      </c>
      <c r="G10" s="5"/>
      <c r="H10" s="15"/>
      <c r="I10" s="15"/>
      <c r="J10" s="15"/>
      <c r="K10" s="15"/>
      <c r="L10" s="15"/>
      <c r="M10" s="15"/>
    </row>
    <row r="11" spans="1:13" x14ac:dyDescent="0.25">
      <c r="A11" s="10">
        <v>24</v>
      </c>
      <c r="B11" s="18">
        <v>402</v>
      </c>
      <c r="C11" s="11">
        <f t="shared" si="0"/>
        <v>5.5879899916597163E-2</v>
      </c>
      <c r="D11" s="12">
        <f>SUM(C$4:C11)</f>
        <v>0.82304698359744222</v>
      </c>
      <c r="E11" s="7" t="str">
        <f t="shared" si="1"/>
        <v>D</v>
      </c>
      <c r="H11" s="16"/>
      <c r="I11" s="16"/>
      <c r="J11" s="16"/>
      <c r="K11" s="16"/>
      <c r="L11" s="16"/>
      <c r="M11" s="16"/>
    </row>
    <row r="12" spans="1:13" x14ac:dyDescent="0.25">
      <c r="A12" s="10">
        <v>23</v>
      </c>
      <c r="B12" s="18">
        <v>263</v>
      </c>
      <c r="C12" s="11">
        <f t="shared" si="0"/>
        <v>3.6558242980261328E-2</v>
      </c>
      <c r="D12" s="12">
        <f>SUM(C$4:C12)</f>
        <v>0.85960522657770355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8">
        <v>246</v>
      </c>
      <c r="C13" s="11">
        <f t="shared" si="0"/>
        <v>3.4195162635529609E-2</v>
      </c>
      <c r="D13" s="12">
        <f>SUM(C$4:C13)</f>
        <v>0.89380038921323313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8">
        <v>160</v>
      </c>
      <c r="C14" s="11">
        <f t="shared" si="0"/>
        <v>2.2240756185710316E-2</v>
      </c>
      <c r="D14" s="12">
        <f>SUM(C$4:C14)</f>
        <v>0.91604114539894343</v>
      </c>
      <c r="E14" s="7" t="str">
        <f t="shared" si="1"/>
        <v>E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8">
        <v>226</v>
      </c>
      <c r="C15" s="11">
        <f t="shared" si="0"/>
        <v>3.1415068112315821E-2</v>
      </c>
      <c r="D15" s="12">
        <f>SUM(C$4:C15)</f>
        <v>0.9474562135112593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8">
        <v>140</v>
      </c>
      <c r="C16" s="11">
        <f t="shared" si="0"/>
        <v>1.9460661662496524E-2</v>
      </c>
      <c r="D16" s="12">
        <f>SUM(C$4:C16)</f>
        <v>0.9669168751737558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8">
        <v>238</v>
      </c>
      <c r="C17" s="11">
        <f t="shared" si="0"/>
        <v>3.3083124826244092E-2</v>
      </c>
      <c r="D17" s="12">
        <f>SUM(C$4:C17)</f>
        <v>0.99999999999999989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7194</v>
      </c>
      <c r="C18" s="2">
        <f>SUM(C4:C17)</f>
        <v>0.99999999999999989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</row>
  </sheetData>
  <phoneticPr fontId="4" type="noConversion"/>
  <pageMargins left="0.7" right="0.7" top="0.75" bottom="0.75" header="0.3" footer="0.3"/>
  <pageSetup paperSize="9" scale="88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CLASSE</vt:lpstr>
      <vt:lpstr>CDS</vt:lpstr>
      <vt:lpstr>Foglio3</vt:lpstr>
      <vt:lpstr>CDS!Area_stampa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2018-02-01T11:40:09Z</cp:lastPrinted>
  <dcterms:created xsi:type="dcterms:W3CDTF">2014-06-03T14:00:11Z</dcterms:created>
  <dcterms:modified xsi:type="dcterms:W3CDTF">2018-02-01T11:40:19Z</dcterms:modified>
</cp:coreProperties>
</file>